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0-2024\1 výzva\"/>
    </mc:Choice>
  </mc:AlternateContent>
  <xr:revisionPtr revIDLastSave="0" documentId="13_ncr:1_{8C6B5CE7-8C47-4AB3-9671-5DE38C96700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l="1"/>
  <c r="S7" i="1"/>
  <c r="R10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<sst xmlns="http://schemas.openxmlformats.org/spreadsheetml/2006/main" count="42" uniqueCount="39">
  <si>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</si>
  <si>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</si>
  <si>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</si>
  <si>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</si>
  <si>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</si>
  <si>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</si>
  <si>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</si>
  <si>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</si>
  <si>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</si>
  <si>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</si>
  <si>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</si>
  <si>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</si>
  <si>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</si>
  <si>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</si>
  <si>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</si>
  <si>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</si>
  <si>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</si>
  <si>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</si>
  <si>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</si>
  <si>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</si>
  <si>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</si>
  <si>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</si>
  <si>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</si>
  <si>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</si>
  <si>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</si>
  <si>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</si>
  <si>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</si>
  <si>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</si>
  <si>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</si>
  <si>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</si>
  <si>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</si>
  <si>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</si>
  <si>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Samostatná faktura</t>
  </si>
  <si>
    <t>Příloha č. 2 Kupní smlouvy - technická specifikace
Audiovizuální technika (II.) 030 - 2024</t>
  </si>
  <si>
    <t>Přenosný hlasový komunikátor USB+BT</t>
  </si>
  <si>
    <t>30 dní</t>
  </si>
  <si>
    <t xml:space="preserve">Hlasový komunikátor s minimálně těmito parametry:
- pokrytí místnosti více jak 4 x 4 m
- frekvenční rozsah mikrofonu: 15 Hz - 13,5 kHz
- počet mikrofonů 4, typ digitální MEMS
- frekvenční rozsah reproduktoru 80 Hz - 20 kHz (hudební režim)
- frekvenční rozsah reproduktoru 150 Hz - 14 kHz (režim hovoru)
- redukce dozvuku, redukce hluku, AGC, AEC
- výkon reproduktoru 87 dB SPL
- plně duplexní režim
- odstup SNR 72 dB
- dotykové ovládání hlasitosti, mute, call, on/off, BT na těle komunikátoru
- barevná signalizace stavu komunikátoru
- integrovaná baterie s provozem až 31 hodin
- nabíjení USB-C/A
- možnost připojení USB-C, USB-A, BT 5.2
- profily Bluetooth A2DP, AVRCP, BLE, HFP, HSP
- možnost připojení dvou zařízení současně přes BT
- integrovaný kabel USB 70 cm s integrovanou redukcí USB-C -&gt; USB-A
- hmotnost minimálně 420 g, maximálně 500 g (z důvodu robustnosti zařízení)
- rozměry Ø x H: minimálně  130 mm x 35 mm,  maximálně 150 mm x 40 mm (z důvodu robustnosti zařízení)
- odolnost proti prachu a vodě IP64
- podpora: Unified Communications, ZOOM, Google Meet, Cisco, Avaya
- obash balení: komunikátor, originální adaptér BT USB-A
</t>
  </si>
  <si>
    <r>
      <rPr>
        <b/>
        <sz val="11"/>
        <color theme="1"/>
        <rFont val="Calibri"/>
        <family val="2"/>
        <charset val="238"/>
        <scheme val="minor"/>
      </rPr>
      <t>2 ks: Petr Jakubik</t>
    </r>
    <r>
      <rPr>
        <sz val="11"/>
        <color theme="1"/>
        <rFont val="Calibri"/>
        <family val="2"/>
        <charset val="238"/>
        <scheme val="minor"/>
      </rPr>
      <t xml:space="preserve">,
Tel.: 606 050 828
</t>
    </r>
    <r>
      <rPr>
        <b/>
        <sz val="11"/>
        <color theme="1"/>
        <rFont val="Calibri"/>
        <family val="2"/>
        <charset val="238"/>
        <scheme val="minor"/>
      </rPr>
      <t>1 ks: Ing. Mgr. Pavel Bartovský</t>
    </r>
    <r>
      <rPr>
        <sz val="11"/>
        <color theme="1"/>
        <rFont val="Calibri"/>
        <family val="2"/>
        <charset val="238"/>
        <scheme val="minor"/>
      </rPr>
      <t>,
Tel.: 724 111 443</t>
    </r>
  </si>
  <si>
    <r>
      <t xml:space="preserve">Univerzitní 20, 
301 00 Plzeň,
Centrum informatizace a výpočetní techniky,
</t>
    </r>
    <r>
      <rPr>
        <b/>
        <sz val="11"/>
        <color theme="1"/>
        <rFont val="Calibri"/>
        <family val="2"/>
        <charset val="238"/>
        <scheme val="minor"/>
      </rPr>
      <t>2 ks místnost UI 318,
1 ks místnost UI 119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</si>
</sst>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22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A5" zoomScale="80" zoomScaleNormal="80" workbookViewId="0">
      <selection activeCell="R7" sqref="R7"/>
    </sheetView>
  </sheetViews>
  <sheetFormatPr defaultRowHeight="14.4" x14ac:dyDescent="0.3"/>
  <cols>
    <col min="1" max="1" width="1.44140625" bestFit="1" customWidth="1"/>
    <col min="2" max="2" width="5.6640625" bestFit="1" customWidth="1"/>
    <col min="3" max="3" width="31" style="1" customWidth="1"/>
    <col min="4" max="4" width="10.6640625" style="2" customWidth="1"/>
    <col min="5" max="5" width="10.33203125" style="3" customWidth="1"/>
    <col min="6" max="6" width="104.6640625" style="1" customWidth="1"/>
    <col min="7" max="7" width="29.6640625" style="1" customWidth="1"/>
    <col min="8" max="8" width="24.44140625" style="1" customWidth="1"/>
    <col min="9" max="9" width="24.109375" style="1" customWidth="1"/>
    <col min="10" max="10" width="16.5546875" style="1" customWidth="1"/>
    <col min="11" max="11" width="28.33203125" hidden="1" customWidth="1"/>
    <col min="12" max="12" width="26.33203125" customWidth="1"/>
    <col min="13" max="13" width="36.44140625" customWidth="1"/>
    <col min="14" max="14" width="35" style="1" customWidth="1"/>
    <col min="15" max="15" width="27.6640625" style="1" bestFit="1" customWidth="1"/>
    <col min="16" max="16" width="17.6640625" style="1" hidden="1" customWidth="1"/>
    <col min="17" max="17" width="21.5546875" customWidth="1"/>
    <col min="18" max="18" width="23.33203125" customWidth="1"/>
    <col min="19" max="19" width="20.6640625" bestFit="1" customWidth="1"/>
    <col min="20" max="20" width="21" customWidth="1"/>
    <col min="21" max="21" width="11.5546875" hidden="1" customWidth="1"/>
    <col min="22" max="22" width="28.88671875" style="4" customWidth="1"/>
  </cols>
  <sheetData>
    <row r="1" spans="1:22" ht="42.6" customHeight="1" x14ac:dyDescent="0.3">
      <c r="B1" s="58" t="s">
        <v>33</v>
      </c>
      <c r="C1" s="58"/>
      <c r="D1" s="58"/>
      <c r="E1" s="58"/>
      <c r="G1" s="40"/>
    </row>
    <row r="2" spans="1:22" ht="42" customHeight="1" x14ac:dyDescent="0.3">
      <c r="C2"/>
      <c r="D2" s="11"/>
      <c r="E2" s="5"/>
      <c r="F2" s="6"/>
      <c r="G2" s="59"/>
      <c r="H2" s="59"/>
      <c r="I2" s="59"/>
      <c r="J2" s="59"/>
      <c r="K2" s="59"/>
      <c r="L2" s="59"/>
      <c r="M2" s="59"/>
      <c r="N2" s="59"/>
      <c r="O2" s="6"/>
      <c r="P2" s="6"/>
      <c r="Q2" s="6"/>
      <c r="R2" s="6"/>
      <c r="T2" s="8"/>
      <c r="U2" s="9"/>
      <c r="V2" s="10"/>
    </row>
    <row r="3" spans="1:22" ht="42" customHeight="1" x14ac:dyDescent="0.3">
      <c r="B3" s="14"/>
      <c r="C3" s="12" t="s">
        <v>0</v>
      </c>
      <c r="D3" s="13"/>
      <c r="E3" s="13"/>
      <c r="F3" s="13"/>
      <c r="G3" s="59"/>
      <c r="H3" s="59"/>
      <c r="I3" s="59"/>
      <c r="J3" s="59"/>
      <c r="K3" s="59"/>
      <c r="L3" s="59"/>
      <c r="M3" s="59"/>
      <c r="N3" s="59"/>
      <c r="O3" s="35"/>
      <c r="P3" s="35"/>
      <c r="Q3" s="35"/>
      <c r="R3" s="35"/>
      <c r="T3" s="8"/>
    </row>
    <row r="4" spans="1:22" ht="18" customHeight="1" thickBot="1" x14ac:dyDescent="0.35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5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2" customHeight="1" thickTop="1" thickBot="1" x14ac:dyDescent="0.35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31</v>
      </c>
      <c r="L6" s="34" t="s">
        <v>18</v>
      </c>
      <c r="M6" s="36" t="s">
        <v>19</v>
      </c>
      <c r="N6" s="34" t="s">
        <v>20</v>
      </c>
      <c r="O6" s="23" t="s">
        <v>30</v>
      </c>
      <c r="P6" s="34" t="s">
        <v>21</v>
      </c>
      <c r="Q6" s="23" t="s">
        <v>6</v>
      </c>
      <c r="R6" s="24" t="s">
        <v>7</v>
      </c>
      <c r="S6" s="56" t="s">
        <v>8</v>
      </c>
      <c r="T6" s="56" t="s">
        <v>9</v>
      </c>
      <c r="U6" s="34" t="s">
        <v>22</v>
      </c>
      <c r="V6" s="34" t="s">
        <v>23</v>
      </c>
    </row>
    <row r="7" spans="1:22" ht="390" customHeight="1" thickTop="1" thickBot="1" x14ac:dyDescent="0.35">
      <c r="A7" s="25"/>
      <c r="B7" s="41">
        <v>1</v>
      </c>
      <c r="C7" s="42" t="s">
        <v>34</v>
      </c>
      <c r="D7" s="43">
        <v>3</v>
      </c>
      <c r="E7" s="44" t="s">
        <v>29</v>
      </c>
      <c r="F7" s="45" t="s">
        <v>36</v>
      </c>
      <c r="G7" s="70"/>
      <c r="H7" s="46" t="s">
        <v>27</v>
      </c>
      <c r="I7" s="42" t="s">
        <v>32</v>
      </c>
      <c r="J7" s="47" t="s">
        <v>27</v>
      </c>
      <c r="K7" s="48"/>
      <c r="L7" s="49"/>
      <c r="M7" s="57" t="s">
        <v>37</v>
      </c>
      <c r="N7" s="57" t="s">
        <v>38</v>
      </c>
      <c r="O7" s="50" t="s">
        <v>35</v>
      </c>
      <c r="P7" s="51">
        <f>D7*Q7</f>
        <v>19500</v>
      </c>
      <c r="Q7" s="52">
        <v>6500</v>
      </c>
      <c r="R7" s="71"/>
      <c r="S7" s="53">
        <f>D7*R7</f>
        <v>0</v>
      </c>
      <c r="T7" s="54" t="str">
        <f t="shared" ref="T7" si="0">IF(ISNUMBER(R7), IF(R7&gt;Q7,"NEVYHOVUJE","VYHOVUJE")," ")</f>
        <v xml:space="preserve"> </v>
      </c>
      <c r="U7" s="44"/>
      <c r="V7" s="44" t="s">
        <v>12</v>
      </c>
    </row>
    <row r="8" spans="1:22" ht="13.5" customHeight="1" thickTop="1" thickBot="1" x14ac:dyDescent="0.35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5">
      <c r="B9" s="65" t="s">
        <v>25</v>
      </c>
      <c r="C9" s="66"/>
      <c r="D9" s="66"/>
      <c r="E9" s="66"/>
      <c r="F9" s="66"/>
      <c r="G9" s="66"/>
      <c r="H9" s="55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7" t="s">
        <v>11</v>
      </c>
      <c r="S9" s="68"/>
      <c r="T9" s="69"/>
      <c r="U9" s="21"/>
      <c r="V9" s="30"/>
    </row>
    <row r="10" spans="1:22" ht="53.25" customHeight="1" thickTop="1" thickBot="1" x14ac:dyDescent="0.35">
      <c r="B10" s="64" t="s">
        <v>24</v>
      </c>
      <c r="C10" s="64"/>
      <c r="D10" s="64"/>
      <c r="E10" s="64"/>
      <c r="F10" s="64"/>
      <c r="G10" s="64"/>
      <c r="H10" s="64"/>
      <c r="I10" s="31"/>
      <c r="L10" s="11"/>
      <c r="M10" s="11"/>
      <c r="N10" s="11"/>
      <c r="O10" s="32"/>
      <c r="P10" s="32"/>
      <c r="Q10" s="33">
        <f>SUM(P7:P7)</f>
        <v>19500</v>
      </c>
      <c r="R10" s="60">
        <f>SUM(S7:S7)</f>
        <v>0</v>
      </c>
      <c r="S10" s="61"/>
      <c r="T10" s="62"/>
    </row>
    <row r="11" spans="1:22" ht="15" thickTop="1" x14ac:dyDescent="0.3">
      <c r="B11" s="63" t="s">
        <v>28</v>
      </c>
      <c r="C11" s="63"/>
      <c r="D11" s="63"/>
      <c r="E11" s="63"/>
      <c r="F11" s="63"/>
    </row>
    <row r="12" spans="1:22" ht="14.25" customHeight="1" x14ac:dyDescent="0.3"/>
    <row r="13" spans="1:22" ht="14.25" customHeight="1" x14ac:dyDescent="0.3"/>
    <row r="14" spans="1:22" ht="14.25" customHeight="1" x14ac:dyDescent="0.3"/>
    <row r="15" spans="1:22" ht="14.25" customHeight="1" x14ac:dyDescent="0.3"/>
    <row r="16" spans="1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</sheetData>
  <sheetProtection algorithmName="SHA-512" hashValue="YjH41uTkR7M3ZirbvlHoIKAWNTjalQMTW02Or1ROsXZkgfrS2CkmTfCDjNqVNcLvbbuHv7vCEUL3apHhMDmznw==" saltValue="aawqLPA6k6Fs2nJ+zXBd4A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2024-05-02T11:26:10Z</cp:lastPrinted>
  <dcterms:created xsi:type="dcterms:W3CDTF">2014-03-05T12:43:32Z</dcterms:created>
  <dcterms:modified xsi:type="dcterms:W3CDTF">2024-05-07T12:46:13Z</dcterms:modified>
</cp:coreProperties>
</file>